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 autoCompressPictures="0"/>
  <mc:AlternateContent xmlns:mc="http://schemas.openxmlformats.org/markup-compatibility/2006">
    <mc:Choice Requires="x15">
      <x15ac:absPath xmlns:x15ac="http://schemas.microsoft.com/office/spreadsheetml/2010/11/ac" url="/Users/woodview/Desktop/Archive/St Peters CofE Wrecclesham/Governor papers/Attendance/2024-2025/"/>
    </mc:Choice>
  </mc:AlternateContent>
  <xr:revisionPtr revIDLastSave="0" documentId="13_ncr:1_{9EF6C018-21BD-D444-8326-94A1242DE699}" xr6:coauthVersionLast="47" xr6:coauthVersionMax="47" xr10:uidLastSave="{00000000-0000-0000-0000-000000000000}"/>
  <bookViews>
    <workbookView xWindow="0" yWindow="500" windowWidth="26040" windowHeight="11840" xr2:uid="{00000000-000D-0000-FFFF-FFFF00000000}"/>
  </bookViews>
  <sheets>
    <sheet name="2024,2025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7" i="6" l="1"/>
  <c r="Z7" i="6"/>
  <c r="Z21" i="6"/>
  <c r="AA21" i="6"/>
  <c r="AA20" i="6"/>
  <c r="AA18" i="6"/>
  <c r="AA17" i="6"/>
  <c r="AA14" i="6"/>
  <c r="AA15" i="6"/>
  <c r="AA12" i="6"/>
  <c r="AA13" i="6"/>
  <c r="AA8" i="6"/>
  <c r="AA11" i="6"/>
  <c r="AA10" i="6"/>
  <c r="AA9" i="6"/>
  <c r="AA16" i="6"/>
  <c r="AA6" i="6"/>
  <c r="AA5" i="6"/>
  <c r="Z20" i="6"/>
  <c r="Z6" i="6"/>
  <c r="Z16" i="6"/>
  <c r="Z9" i="6"/>
  <c r="Z10" i="6"/>
  <c r="Z11" i="6"/>
  <c r="Z8" i="6"/>
  <c r="Z13" i="6"/>
  <c r="Z12" i="6"/>
  <c r="Z15" i="6"/>
  <c r="Z14" i="6"/>
  <c r="Z17" i="6"/>
  <c r="Z18" i="6"/>
  <c r="Z5" i="6"/>
  <c r="U23" i="6" l="1"/>
  <c r="Q23" i="6"/>
  <c r="P23" i="6"/>
  <c r="O23" i="6"/>
  <c r="N23" i="6"/>
  <c r="M23" i="6"/>
  <c r="L23" i="6"/>
  <c r="W23" i="6" l="1"/>
  <c r="V23" i="6"/>
  <c r="X23" i="6" l="1"/>
  <c r="T23" i="6"/>
  <c r="S23" i="6"/>
  <c r="J23" i="6"/>
  <c r="I23" i="6"/>
  <c r="H23" i="6"/>
  <c r="G23" i="6"/>
</calcChain>
</file>

<file path=xl/sharedStrings.xml><?xml version="1.0" encoding="utf-8"?>
<sst xmlns="http://schemas.openxmlformats.org/spreadsheetml/2006/main" count="200" uniqueCount="72">
  <si>
    <t>Surname</t>
  </si>
  <si>
    <t>Position</t>
  </si>
  <si>
    <t>FGBs</t>
  </si>
  <si>
    <t>Missed</t>
  </si>
  <si>
    <t>Cmts</t>
  </si>
  <si>
    <t>Resources Committee</t>
  </si>
  <si>
    <t>Total attending each meeting</t>
  </si>
  <si>
    <t>LA</t>
  </si>
  <si>
    <t>First Name</t>
  </si>
  <si>
    <t>Foundation PCC</t>
  </si>
  <si>
    <t>Foundation Diocese</t>
  </si>
  <si>
    <t>Office</t>
  </si>
  <si>
    <t>Chair Resources</t>
  </si>
  <si>
    <t>Total number of governors in the committee</t>
  </si>
  <si>
    <t>Children &amp; Learning Committee</t>
  </si>
  <si>
    <t>Mark</t>
  </si>
  <si>
    <t>Adam</t>
  </si>
  <si>
    <t xml:space="preserve">Bart </t>
  </si>
  <si>
    <t>Caines</t>
  </si>
  <si>
    <t xml:space="preserve">Julie </t>
  </si>
  <si>
    <t xml:space="preserve">Jackie </t>
  </si>
  <si>
    <t>Drake-smith</t>
  </si>
  <si>
    <t>Dunning</t>
  </si>
  <si>
    <t>Sarah</t>
  </si>
  <si>
    <t xml:space="preserve">Patrick </t>
  </si>
  <si>
    <t>Goodlet</t>
  </si>
  <si>
    <t>Alberto</t>
  </si>
  <si>
    <t>Lidji</t>
  </si>
  <si>
    <t>Mike</t>
  </si>
  <si>
    <t>Rabjohns</t>
  </si>
  <si>
    <t xml:space="preserve">Sally </t>
  </si>
  <si>
    <t>Woods</t>
  </si>
  <si>
    <t>Ted</t>
  </si>
  <si>
    <t>Wheatley</t>
  </si>
  <si>
    <t>Chair PS&amp;WB</t>
  </si>
  <si>
    <t>Co CoG</t>
  </si>
  <si>
    <t>Chair C&amp;L</t>
  </si>
  <si>
    <t xml:space="preserve">Foundation </t>
  </si>
  <si>
    <t>Co-opted</t>
  </si>
  <si>
    <t>Ex Officio</t>
  </si>
  <si>
    <t>Head Teacher</t>
  </si>
  <si>
    <t>Parent elected</t>
  </si>
  <si>
    <t>y</t>
  </si>
  <si>
    <t>n</t>
  </si>
  <si>
    <t>03.07.24</t>
  </si>
  <si>
    <t>Emily</t>
  </si>
  <si>
    <t>Taylor</t>
  </si>
  <si>
    <t>Staff Elected</t>
  </si>
  <si>
    <t>Davidson</t>
  </si>
  <si>
    <t>Bruce</t>
  </si>
  <si>
    <t>Kingma</t>
  </si>
  <si>
    <t xml:space="preserve">Becky </t>
  </si>
  <si>
    <t>Steven</t>
  </si>
  <si>
    <t>Neil</t>
  </si>
  <si>
    <t>Ambrose</t>
  </si>
  <si>
    <t>03.10.24</t>
  </si>
  <si>
    <t>05.12.24</t>
  </si>
  <si>
    <t>27.03.24</t>
  </si>
  <si>
    <t>11.10.24</t>
  </si>
  <si>
    <t>09.10.24</t>
  </si>
  <si>
    <t>20.11.24</t>
  </si>
  <si>
    <t>29.01.25</t>
  </si>
  <si>
    <t>19.03.25</t>
  </si>
  <si>
    <t>14.05.25</t>
  </si>
  <si>
    <t>25.06.25</t>
  </si>
  <si>
    <t>14.02.25</t>
  </si>
  <si>
    <t>25.04.25</t>
  </si>
  <si>
    <t>13.06.25</t>
  </si>
  <si>
    <t>tbc</t>
  </si>
  <si>
    <t>St Peters Primary School, Wrecclesham - Governors, Roles and Attendance 2024-2025</t>
  </si>
  <si>
    <t>Jim</t>
  </si>
  <si>
    <t>Dannatt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</si>
</sst>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" fontId="0" fillId="0" borderId="1" xfId="0" applyNumberFormat="1" applyBorder="1" applyAlignment="1">
      <alignment horizontal="center"/>
    </xf>
    <xf numFmtId="0" fontId="0" fillId="5" borderId="0" xfId="0" applyFill="1"/>
    <xf numFmtId="16" fontId="0" fillId="5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16" fontId="0" fillId="5" borderId="1" xfId="0" applyNumberForma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1" fillId="0" borderId="1" xfId="0" applyFont="1" applyBorder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7" borderId="0" xfId="0" applyFill="1"/>
    <xf numFmtId="0" fontId="0" fillId="5" borderId="1" xfId="0" applyFill="1" applyBorder="1"/>
    <xf numFmtId="0" fontId="0" fillId="5" borderId="0" xfId="0" applyFill="1" applyBorder="1"/>
    <xf numFmtId="0" fontId="7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8" borderId="4" xfId="0" applyFont="1" applyFill="1" applyBorder="1" applyAlignment="1">
      <alignment horizontal="center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A24"/>
  <sheetViews>
    <sheetView tabSelected="1" workbookViewId="0">
      <pane xSplit="5" ySplit="4" topLeftCell="K5" activePane="bottomRight" state="frozen"/>
      <selection pane="topRight" activeCell="F1" sqref="F1"/>
      <selection pane="bottomLeft" activeCell="A5" sqref="A5"/>
      <selection pane="bottomRight" activeCell="AA15" sqref="AA15"/>
    </sheetView>
  </sheetViews>
  <sheetFormatPr baseColWidth="10" defaultColWidth="8.83203125" defaultRowHeight="15" x14ac:dyDescent="0.2"/>
  <cols>
    <col min="2" max="2" width="12.1640625" customWidth="1"/>
    <col min="3" max="3" width="13.1640625" bestFit="1" customWidth="1"/>
    <col min="4" max="4" width="16.33203125" bestFit="1" customWidth="1"/>
    <col min="5" max="5" width="16" bestFit="1" customWidth="1"/>
    <col min="6" max="6" width="2.5" customWidth="1"/>
    <col min="7" max="10" width="8.6640625" customWidth="1"/>
    <col min="11" max="11" width="2.6640625" customWidth="1"/>
    <col min="12" max="12" width="8.6640625" customWidth="1"/>
    <col min="13" max="13" width="8.6640625" hidden="1" customWidth="1"/>
    <col min="14" max="16" width="8.6640625" customWidth="1"/>
    <col min="17" max="17" width="8.6640625" hidden="1" customWidth="1"/>
    <col min="18" max="18" width="2.6640625" customWidth="1"/>
    <col min="19" max="23" width="9.5" customWidth="1"/>
    <col min="24" max="24" width="12.1640625" customWidth="1"/>
    <col min="25" max="25" width="3.83203125" customWidth="1"/>
    <col min="26" max="26" width="5" bestFit="1" customWidth="1"/>
    <col min="27" max="27" width="5.1640625" bestFit="1" customWidth="1"/>
  </cols>
  <sheetData>
    <row r="1" spans="2:27" x14ac:dyDescent="0.2">
      <c r="B1" s="2" t="s">
        <v>69</v>
      </c>
    </row>
    <row r="3" spans="2:27" s="2" customFormat="1" x14ac:dyDescent="0.2">
      <c r="G3" s="22" t="s">
        <v>2</v>
      </c>
      <c r="H3" s="22"/>
      <c r="I3" s="22"/>
      <c r="J3" s="22"/>
      <c r="L3" s="23" t="s">
        <v>5</v>
      </c>
      <c r="M3" s="24"/>
      <c r="N3" s="24"/>
      <c r="O3" s="24"/>
      <c r="P3" s="24"/>
      <c r="Q3" s="25"/>
      <c r="S3" s="26" t="s">
        <v>14</v>
      </c>
      <c r="T3" s="26"/>
      <c r="U3" s="26"/>
      <c r="V3" s="26"/>
      <c r="W3" s="26"/>
      <c r="X3" s="26"/>
      <c r="Y3" s="15"/>
      <c r="Z3" s="27" t="s">
        <v>3</v>
      </c>
      <c r="AA3" s="27"/>
    </row>
    <row r="4" spans="2:27" ht="16" x14ac:dyDescent="0.2">
      <c r="B4" s="19" t="s">
        <v>8</v>
      </c>
      <c r="C4" s="19" t="s">
        <v>0</v>
      </c>
      <c r="D4" s="19" t="s">
        <v>11</v>
      </c>
      <c r="E4" s="19" t="s">
        <v>1</v>
      </c>
      <c r="G4" s="8" t="s">
        <v>55</v>
      </c>
      <c r="H4" s="8" t="s">
        <v>56</v>
      </c>
      <c r="I4" s="8" t="s">
        <v>57</v>
      </c>
      <c r="J4" s="8" t="s">
        <v>44</v>
      </c>
      <c r="K4" s="4"/>
      <c r="L4" s="5" t="s">
        <v>58</v>
      </c>
      <c r="M4" s="5" t="s">
        <v>68</v>
      </c>
      <c r="N4" s="5" t="s">
        <v>65</v>
      </c>
      <c r="O4" s="5" t="s">
        <v>66</v>
      </c>
      <c r="P4" s="5" t="s">
        <v>67</v>
      </c>
      <c r="Q4" s="3"/>
      <c r="R4" s="6"/>
      <c r="S4" s="5" t="s">
        <v>59</v>
      </c>
      <c r="T4" s="5" t="s">
        <v>60</v>
      </c>
      <c r="U4" s="5" t="s">
        <v>61</v>
      </c>
      <c r="V4" s="5" t="s">
        <v>62</v>
      </c>
      <c r="W4" s="5" t="s">
        <v>63</v>
      </c>
      <c r="X4" s="5" t="s">
        <v>64</v>
      </c>
      <c r="Y4" s="16"/>
      <c r="Z4" s="1" t="s">
        <v>2</v>
      </c>
      <c r="AA4" s="1" t="s">
        <v>4</v>
      </c>
    </row>
    <row r="5" spans="2:27" x14ac:dyDescent="0.2">
      <c r="B5" s="29" t="s">
        <v>15</v>
      </c>
      <c r="C5" s="29" t="s">
        <v>16</v>
      </c>
      <c r="D5" s="29" t="s">
        <v>9</v>
      </c>
      <c r="E5" s="29" t="s">
        <v>34</v>
      </c>
      <c r="G5" s="7" t="s">
        <v>42</v>
      </c>
      <c r="H5" s="7" t="s">
        <v>43</v>
      </c>
      <c r="I5" s="7" t="s">
        <v>43</v>
      </c>
      <c r="J5" s="7" t="s">
        <v>43</v>
      </c>
      <c r="L5" s="10" t="s">
        <v>43</v>
      </c>
      <c r="M5" s="10"/>
      <c r="N5" s="10" t="s">
        <v>43</v>
      </c>
      <c r="O5" s="12" t="s">
        <v>43</v>
      </c>
      <c r="P5" s="10" t="s">
        <v>43</v>
      </c>
      <c r="Q5" s="10"/>
      <c r="R5" s="1"/>
      <c r="S5" s="13"/>
      <c r="T5" s="13"/>
      <c r="U5" s="13"/>
      <c r="V5" s="13"/>
      <c r="W5" s="13"/>
      <c r="X5" s="13"/>
      <c r="Y5" s="1"/>
      <c r="Z5" s="1">
        <f t="shared" ref="Z5:Z21" si="0">COUNTIF(G5:J5,"N")</f>
        <v>3</v>
      </c>
      <c r="AA5" s="1">
        <f t="shared" ref="AA5:AA21" si="1">COUNTIF(L5:X5,"N")</f>
        <v>4</v>
      </c>
    </row>
    <row r="6" spans="2:27" x14ac:dyDescent="0.2">
      <c r="B6" s="29" t="s">
        <v>17</v>
      </c>
      <c r="C6" s="29" t="s">
        <v>18</v>
      </c>
      <c r="D6" s="29" t="s">
        <v>9</v>
      </c>
      <c r="E6" s="29" t="s">
        <v>35</v>
      </c>
      <c r="G6" s="7" t="s">
        <v>42</v>
      </c>
      <c r="H6" s="7" t="s">
        <v>43</v>
      </c>
      <c r="I6" s="7" t="s">
        <v>42</v>
      </c>
      <c r="J6" s="7" t="s">
        <v>42</v>
      </c>
      <c r="L6" s="10" t="s">
        <v>42</v>
      </c>
      <c r="M6" s="10"/>
      <c r="N6" s="10" t="s">
        <v>42</v>
      </c>
      <c r="O6" s="12" t="s">
        <v>42</v>
      </c>
      <c r="P6" s="10" t="s">
        <v>42</v>
      </c>
      <c r="Q6" s="10"/>
      <c r="R6" s="1"/>
      <c r="S6" s="13"/>
      <c r="T6" s="13"/>
      <c r="U6" s="13"/>
      <c r="V6" s="13"/>
      <c r="W6" s="13"/>
      <c r="X6" s="13"/>
      <c r="Y6" s="1"/>
      <c r="Z6" s="1">
        <f>COUNTIF(G6:J6,"N")</f>
        <v>1</v>
      </c>
      <c r="AA6" s="1">
        <f>COUNTIF(L6:X6,"N")</f>
        <v>0</v>
      </c>
    </row>
    <row r="7" spans="2:27" x14ac:dyDescent="0.2">
      <c r="B7" s="29" t="s">
        <v>70</v>
      </c>
      <c r="C7" s="29" t="s">
        <v>71</v>
      </c>
      <c r="D7" s="29" t="s">
        <v>41</v>
      </c>
      <c r="E7" s="29"/>
      <c r="G7" s="18"/>
      <c r="H7" s="18"/>
      <c r="I7" s="32" t="s">
        <v>42</v>
      </c>
      <c r="J7" s="7" t="s">
        <v>42</v>
      </c>
      <c r="L7" s="18"/>
      <c r="M7" s="17"/>
      <c r="N7" s="17"/>
      <c r="O7" s="17"/>
      <c r="P7" s="13"/>
      <c r="S7" s="9" t="s">
        <v>42</v>
      </c>
      <c r="T7" s="28"/>
      <c r="U7" s="28"/>
      <c r="V7" s="28"/>
      <c r="W7" s="28"/>
      <c r="X7" s="28"/>
      <c r="Z7" s="1">
        <f>COUNTIF(G7:J7,"N")</f>
        <v>0</v>
      </c>
      <c r="AA7" s="1">
        <f>COUNTIF(L7:X7,"N")</f>
        <v>0</v>
      </c>
    </row>
    <row r="8" spans="2:27" x14ac:dyDescent="0.2">
      <c r="B8" s="29" t="s">
        <v>19</v>
      </c>
      <c r="C8" s="29" t="s">
        <v>48</v>
      </c>
      <c r="D8" s="29" t="s">
        <v>7</v>
      </c>
      <c r="E8" s="29"/>
      <c r="G8" s="32" t="s">
        <v>42</v>
      </c>
      <c r="H8" s="32" t="s">
        <v>43</v>
      </c>
      <c r="I8" s="32" t="s">
        <v>42</v>
      </c>
      <c r="J8" s="7" t="s">
        <v>42</v>
      </c>
      <c r="K8" s="34"/>
      <c r="L8" s="18"/>
      <c r="M8" s="17"/>
      <c r="N8" s="17"/>
      <c r="O8" s="17"/>
      <c r="P8" s="13"/>
      <c r="Q8" s="35"/>
      <c r="R8" s="34"/>
      <c r="S8" s="13"/>
      <c r="T8" s="13"/>
      <c r="U8" s="13"/>
      <c r="V8" s="13"/>
      <c r="W8" s="9" t="s">
        <v>42</v>
      </c>
      <c r="X8" s="9" t="s">
        <v>42</v>
      </c>
      <c r="Y8" s="1"/>
      <c r="Z8" s="1">
        <f>COUNTIF(G8:J8,"N")</f>
        <v>1</v>
      </c>
      <c r="AA8" s="1">
        <f>COUNTIF(L8:X8,"N")</f>
        <v>0</v>
      </c>
    </row>
    <row r="9" spans="2:27" x14ac:dyDescent="0.2">
      <c r="B9" s="29" t="s">
        <v>20</v>
      </c>
      <c r="C9" s="29" t="s">
        <v>21</v>
      </c>
      <c r="D9" s="29" t="s">
        <v>39</v>
      </c>
      <c r="E9" s="29"/>
      <c r="G9" s="7" t="s">
        <v>42</v>
      </c>
      <c r="H9" s="7" t="s">
        <v>42</v>
      </c>
      <c r="I9" s="7" t="s">
        <v>42</v>
      </c>
      <c r="J9" s="7" t="s">
        <v>42</v>
      </c>
      <c r="L9" s="13"/>
      <c r="M9" s="13"/>
      <c r="N9" s="13"/>
      <c r="O9" s="17"/>
      <c r="P9" s="13"/>
      <c r="Q9" s="13"/>
      <c r="R9" s="1"/>
      <c r="S9" s="9" t="s">
        <v>42</v>
      </c>
      <c r="T9" s="9" t="s">
        <v>42</v>
      </c>
      <c r="U9" s="9" t="s">
        <v>43</v>
      </c>
      <c r="V9" s="9" t="s">
        <v>42</v>
      </c>
      <c r="W9" s="9" t="s">
        <v>42</v>
      </c>
      <c r="X9" s="9" t="s">
        <v>42</v>
      </c>
      <c r="Y9" s="1"/>
      <c r="Z9" s="1">
        <f t="shared" si="0"/>
        <v>0</v>
      </c>
      <c r="AA9" s="1">
        <f t="shared" si="1"/>
        <v>1</v>
      </c>
    </row>
    <row r="10" spans="2:27" x14ac:dyDescent="0.2">
      <c r="B10" s="29" t="s">
        <v>23</v>
      </c>
      <c r="C10" s="29" t="s">
        <v>22</v>
      </c>
      <c r="D10" s="29" t="s">
        <v>40</v>
      </c>
      <c r="E10" s="29"/>
      <c r="G10" s="7" t="s">
        <v>42</v>
      </c>
      <c r="H10" s="7" t="s">
        <v>42</v>
      </c>
      <c r="I10" s="7" t="s">
        <v>42</v>
      </c>
      <c r="J10" s="7" t="s">
        <v>42</v>
      </c>
      <c r="L10" s="13"/>
      <c r="M10" s="13"/>
      <c r="N10" s="13"/>
      <c r="O10" s="13"/>
      <c r="P10" s="13"/>
      <c r="Q10" s="13"/>
      <c r="R10" s="1"/>
      <c r="S10" s="9" t="s">
        <v>43</v>
      </c>
      <c r="T10" s="9" t="s">
        <v>43</v>
      </c>
      <c r="U10" s="9" t="s">
        <v>42</v>
      </c>
      <c r="V10" s="9" t="s">
        <v>43</v>
      </c>
      <c r="W10" s="9" t="s">
        <v>43</v>
      </c>
      <c r="X10" s="9" t="s">
        <v>43</v>
      </c>
      <c r="Y10" s="1"/>
      <c r="Z10" s="1">
        <f t="shared" si="0"/>
        <v>0</v>
      </c>
      <c r="AA10" s="1">
        <f t="shared" si="1"/>
        <v>5</v>
      </c>
    </row>
    <row r="11" spans="2:27" x14ac:dyDescent="0.2">
      <c r="B11" s="29" t="s">
        <v>26</v>
      </c>
      <c r="C11" s="29" t="s">
        <v>27</v>
      </c>
      <c r="D11" s="29" t="s">
        <v>41</v>
      </c>
      <c r="E11" s="29"/>
      <c r="G11" s="7" t="s">
        <v>43</v>
      </c>
      <c r="H11" s="7" t="s">
        <v>42</v>
      </c>
      <c r="I11" s="7" t="s">
        <v>42</v>
      </c>
      <c r="J11" s="7" t="s">
        <v>42</v>
      </c>
      <c r="L11" s="11" t="s">
        <v>42</v>
      </c>
      <c r="M11" s="12"/>
      <c r="N11" s="12" t="s">
        <v>42</v>
      </c>
      <c r="O11" s="12" t="s">
        <v>42</v>
      </c>
      <c r="P11" s="10" t="s">
        <v>42</v>
      </c>
      <c r="Q11" s="12"/>
      <c r="R11" s="1"/>
      <c r="S11" s="9" t="s">
        <v>42</v>
      </c>
      <c r="T11" s="9" t="s">
        <v>42</v>
      </c>
      <c r="U11" s="9" t="s">
        <v>42</v>
      </c>
      <c r="V11" s="9" t="s">
        <v>42</v>
      </c>
      <c r="W11" s="9" t="s">
        <v>42</v>
      </c>
      <c r="X11" s="9" t="s">
        <v>42</v>
      </c>
      <c r="Y11" s="1"/>
      <c r="Z11" s="1">
        <f t="shared" si="0"/>
        <v>1</v>
      </c>
      <c r="AA11" s="1">
        <f t="shared" si="1"/>
        <v>0</v>
      </c>
    </row>
    <row r="12" spans="2:27" x14ac:dyDescent="0.2">
      <c r="B12" s="29" t="s">
        <v>49</v>
      </c>
      <c r="C12" s="29" t="s">
        <v>50</v>
      </c>
      <c r="D12" s="29" t="s">
        <v>10</v>
      </c>
      <c r="E12" s="29"/>
      <c r="G12" s="18"/>
      <c r="H12" s="7" t="s">
        <v>42</v>
      </c>
      <c r="I12" s="7" t="s">
        <v>42</v>
      </c>
      <c r="J12" s="7" t="s">
        <v>42</v>
      </c>
      <c r="L12" s="10" t="s">
        <v>42</v>
      </c>
      <c r="M12" s="10"/>
      <c r="N12" s="10" t="s">
        <v>42</v>
      </c>
      <c r="O12" s="12" t="s">
        <v>42</v>
      </c>
      <c r="P12" s="10" t="s">
        <v>42</v>
      </c>
      <c r="Q12" s="10"/>
      <c r="R12" s="1"/>
      <c r="S12" s="13"/>
      <c r="T12" s="13"/>
      <c r="U12" s="13"/>
      <c r="V12" s="13"/>
      <c r="W12" s="13"/>
      <c r="X12" s="13"/>
      <c r="Y12" s="1"/>
      <c r="Z12" s="1">
        <f>COUNTIF(G12:J12,"N")</f>
        <v>0</v>
      </c>
      <c r="AA12" s="1">
        <f>COUNTIF(L12:X12,"N")</f>
        <v>0</v>
      </c>
    </row>
    <row r="13" spans="2:27" x14ac:dyDescent="0.2">
      <c r="B13" s="29" t="s">
        <v>28</v>
      </c>
      <c r="C13" s="29" t="s">
        <v>29</v>
      </c>
      <c r="D13" s="29" t="s">
        <v>9</v>
      </c>
      <c r="E13" s="29" t="s">
        <v>12</v>
      </c>
      <c r="G13" s="7" t="s">
        <v>42</v>
      </c>
      <c r="H13" s="7" t="s">
        <v>42</v>
      </c>
      <c r="I13" s="7" t="s">
        <v>42</v>
      </c>
      <c r="J13" s="7" t="s">
        <v>42</v>
      </c>
      <c r="L13" s="13"/>
      <c r="M13" s="10"/>
      <c r="N13" s="10" t="s">
        <v>42</v>
      </c>
      <c r="O13" s="12" t="s">
        <v>42</v>
      </c>
      <c r="P13" s="10" t="s">
        <v>42</v>
      </c>
      <c r="Q13" s="10"/>
      <c r="R13" s="1"/>
      <c r="S13" s="13"/>
      <c r="T13" s="13"/>
      <c r="U13" s="13"/>
      <c r="V13" s="13"/>
      <c r="W13" s="13"/>
      <c r="X13" s="13"/>
      <c r="Y13" s="1"/>
      <c r="Z13" s="1">
        <f t="shared" si="0"/>
        <v>0</v>
      </c>
      <c r="AA13" s="1">
        <f t="shared" si="1"/>
        <v>0</v>
      </c>
    </row>
    <row r="14" spans="2:27" x14ac:dyDescent="0.2">
      <c r="B14" s="29" t="s">
        <v>51</v>
      </c>
      <c r="C14" s="29" t="s">
        <v>52</v>
      </c>
      <c r="D14" s="29" t="s">
        <v>38</v>
      </c>
      <c r="E14" s="29"/>
      <c r="G14" s="7" t="s">
        <v>42</v>
      </c>
      <c r="H14" s="7" t="s">
        <v>42</v>
      </c>
      <c r="I14" s="7" t="s">
        <v>42</v>
      </c>
      <c r="J14" s="7" t="s">
        <v>43</v>
      </c>
      <c r="L14" s="11" t="s">
        <v>42</v>
      </c>
      <c r="M14" s="12"/>
      <c r="N14" s="12" t="s">
        <v>42</v>
      </c>
      <c r="O14" s="12" t="s">
        <v>42</v>
      </c>
      <c r="P14" s="10" t="s">
        <v>42</v>
      </c>
      <c r="Q14" s="12"/>
      <c r="R14" s="1"/>
      <c r="S14" s="9" t="s">
        <v>43</v>
      </c>
      <c r="T14" s="9" t="s">
        <v>42</v>
      </c>
      <c r="U14" s="9" t="s">
        <v>43</v>
      </c>
      <c r="V14" s="9" t="s">
        <v>42</v>
      </c>
      <c r="W14" s="9" t="s">
        <v>42</v>
      </c>
      <c r="X14" s="9" t="s">
        <v>42</v>
      </c>
      <c r="Y14" s="1"/>
      <c r="Z14" s="1">
        <f>COUNTIF(G14:J14,"N")</f>
        <v>1</v>
      </c>
      <c r="AA14" s="1">
        <f>COUNTIF(L14:X14,"N")</f>
        <v>2</v>
      </c>
    </row>
    <row r="15" spans="2:27" x14ac:dyDescent="0.2">
      <c r="B15" s="29" t="s">
        <v>45</v>
      </c>
      <c r="C15" s="29" t="s">
        <v>46</v>
      </c>
      <c r="D15" s="29" t="s">
        <v>47</v>
      </c>
      <c r="E15" s="29"/>
      <c r="G15" s="7" t="s">
        <v>42</v>
      </c>
      <c r="H15" s="7" t="s">
        <v>42</v>
      </c>
      <c r="I15" s="7" t="s">
        <v>42</v>
      </c>
      <c r="J15" s="7" t="s">
        <v>43</v>
      </c>
      <c r="L15" s="13"/>
      <c r="M15" s="13"/>
      <c r="N15" s="13"/>
      <c r="O15" s="13"/>
      <c r="P15" s="13"/>
      <c r="Q15" s="13"/>
      <c r="R15" s="1"/>
      <c r="S15" s="9" t="s">
        <v>43</v>
      </c>
      <c r="T15" s="9" t="s">
        <v>42</v>
      </c>
      <c r="U15" s="9" t="s">
        <v>43</v>
      </c>
      <c r="V15" s="9" t="s">
        <v>42</v>
      </c>
      <c r="W15" s="9" t="s">
        <v>43</v>
      </c>
      <c r="X15" s="9" t="s">
        <v>42</v>
      </c>
      <c r="Y15" s="1"/>
      <c r="Z15" s="1">
        <f>COUNTIF(G15:J15,"N")</f>
        <v>1</v>
      </c>
      <c r="AA15" s="1">
        <f>COUNTIF(L15:X15,"N")</f>
        <v>3</v>
      </c>
    </row>
    <row r="16" spans="2:27" x14ac:dyDescent="0.2">
      <c r="B16" s="29" t="s">
        <v>30</v>
      </c>
      <c r="C16" s="29" t="s">
        <v>31</v>
      </c>
      <c r="D16" s="29" t="s">
        <v>9</v>
      </c>
      <c r="E16" s="29" t="s">
        <v>36</v>
      </c>
      <c r="G16" s="7" t="s">
        <v>42</v>
      </c>
      <c r="H16" s="7" t="s">
        <v>42</v>
      </c>
      <c r="I16" s="7" t="s">
        <v>42</v>
      </c>
      <c r="J16" s="7" t="s">
        <v>42</v>
      </c>
      <c r="L16" s="13"/>
      <c r="M16" s="13"/>
      <c r="N16" s="13"/>
      <c r="O16" s="13"/>
      <c r="P16" s="13"/>
      <c r="Q16" s="13"/>
      <c r="R16" s="1"/>
      <c r="S16" s="9" t="s">
        <v>42</v>
      </c>
      <c r="T16" s="9" t="s">
        <v>42</v>
      </c>
      <c r="U16" s="9" t="s">
        <v>42</v>
      </c>
      <c r="V16" s="9" t="s">
        <v>42</v>
      </c>
      <c r="W16" s="9" t="s">
        <v>42</v>
      </c>
      <c r="X16" s="9" t="s">
        <v>43</v>
      </c>
      <c r="Y16" s="14"/>
      <c r="Z16" s="1">
        <f>COUNTIF(G16:J16,"N")</f>
        <v>0</v>
      </c>
      <c r="AA16" s="1">
        <f>COUNTIF(L16:X16,"N")</f>
        <v>1</v>
      </c>
    </row>
    <row r="17" spans="2:27" x14ac:dyDescent="0.2">
      <c r="B17" s="29" t="s">
        <v>32</v>
      </c>
      <c r="C17" s="29" t="s">
        <v>33</v>
      </c>
      <c r="D17" s="29" t="s">
        <v>10</v>
      </c>
      <c r="E17" s="29" t="s">
        <v>35</v>
      </c>
      <c r="G17" s="7" t="s">
        <v>42</v>
      </c>
      <c r="H17" s="7" t="s">
        <v>42</v>
      </c>
      <c r="I17" s="7" t="s">
        <v>42</v>
      </c>
      <c r="J17" s="7" t="s">
        <v>42</v>
      </c>
      <c r="L17" s="13"/>
      <c r="M17" s="13"/>
      <c r="N17" s="13"/>
      <c r="O17" s="13"/>
      <c r="P17" s="13"/>
      <c r="Q17" s="13"/>
      <c r="R17" s="1"/>
      <c r="S17" s="9" t="s">
        <v>42</v>
      </c>
      <c r="T17" s="9" t="s">
        <v>42</v>
      </c>
      <c r="U17" s="9" t="s">
        <v>42</v>
      </c>
      <c r="V17" s="9" t="s">
        <v>42</v>
      </c>
      <c r="W17" s="9" t="s">
        <v>42</v>
      </c>
      <c r="X17" s="9" t="s">
        <v>43</v>
      </c>
      <c r="Y17" s="1"/>
      <c r="Z17" s="1">
        <f>COUNTIF(G17:J17,"N")</f>
        <v>0</v>
      </c>
      <c r="AA17" s="1">
        <f>COUNTIF(L17:X17,"N")</f>
        <v>1</v>
      </c>
    </row>
    <row r="18" spans="2:27" x14ac:dyDescent="0.2">
      <c r="B18" s="31"/>
      <c r="C18" s="29"/>
      <c r="D18" s="29"/>
      <c r="E18" s="29"/>
      <c r="G18" s="7"/>
      <c r="H18" s="7"/>
      <c r="I18" s="7"/>
      <c r="J18" s="7"/>
      <c r="L18" s="13"/>
      <c r="M18" s="13"/>
      <c r="N18" s="13"/>
      <c r="O18" s="13"/>
      <c r="P18" s="13"/>
      <c r="Q18" s="13"/>
      <c r="R18" s="1"/>
      <c r="S18" s="13"/>
      <c r="T18" s="13"/>
      <c r="U18" s="13"/>
      <c r="V18" s="13"/>
      <c r="W18" s="13"/>
      <c r="X18" s="13"/>
      <c r="Y18" s="14"/>
      <c r="Z18" s="1">
        <f>COUNTIF(G18:J18,"N")</f>
        <v>0</v>
      </c>
      <c r="AA18" s="1">
        <f>COUNTIF(L18:X18,"N")</f>
        <v>0</v>
      </c>
    </row>
    <row r="19" spans="2:27" x14ac:dyDescent="0.2">
      <c r="B19" s="30"/>
      <c r="C19" s="30"/>
      <c r="D19" s="30"/>
      <c r="E19" s="30"/>
      <c r="G19" s="33"/>
      <c r="H19" s="33"/>
      <c r="I19" s="33"/>
      <c r="J19" s="33"/>
      <c r="L19" s="7"/>
      <c r="M19" s="7"/>
      <c r="N19" s="7"/>
      <c r="O19" s="7"/>
      <c r="P19" s="7"/>
      <c r="Q19" s="33"/>
      <c r="R19" s="6"/>
      <c r="S19" s="33"/>
      <c r="T19" s="33"/>
      <c r="U19" s="33"/>
      <c r="V19" s="33"/>
      <c r="W19" s="33"/>
      <c r="X19" s="33"/>
      <c r="Y19" s="1"/>
      <c r="Z19" s="1"/>
      <c r="AA19" s="1"/>
    </row>
    <row r="20" spans="2:27" x14ac:dyDescent="0.2">
      <c r="B20" s="20" t="s">
        <v>53</v>
      </c>
      <c r="C20" s="20" t="s">
        <v>54</v>
      </c>
      <c r="D20" s="20" t="s">
        <v>37</v>
      </c>
      <c r="E20" s="20"/>
      <c r="G20" s="21" t="s">
        <v>43</v>
      </c>
      <c r="H20" s="13"/>
      <c r="I20" s="13"/>
      <c r="J20" s="13"/>
      <c r="L20" s="13"/>
      <c r="M20" s="21"/>
      <c r="N20" s="21"/>
      <c r="O20" s="21"/>
      <c r="P20" s="21"/>
      <c r="Q20" s="21"/>
      <c r="R20" s="1"/>
      <c r="S20" s="21" t="s">
        <v>42</v>
      </c>
      <c r="T20" s="21"/>
      <c r="U20" s="21"/>
      <c r="V20" s="21"/>
      <c r="W20" s="21"/>
      <c r="X20" s="21"/>
      <c r="Y20" s="14"/>
      <c r="Z20" s="1">
        <f t="shared" si="0"/>
        <v>1</v>
      </c>
      <c r="AA20" s="1">
        <f t="shared" si="1"/>
        <v>0</v>
      </c>
    </row>
    <row r="21" spans="2:27" x14ac:dyDescent="0.2">
      <c r="B21" s="20" t="s">
        <v>24</v>
      </c>
      <c r="C21" s="20" t="s">
        <v>25</v>
      </c>
      <c r="D21" s="20" t="s">
        <v>41</v>
      </c>
      <c r="E21" s="20"/>
      <c r="G21" s="21" t="s">
        <v>43</v>
      </c>
      <c r="H21" s="13"/>
      <c r="I21" s="13"/>
      <c r="J21" s="13"/>
      <c r="L21" s="21" t="s">
        <v>42</v>
      </c>
      <c r="M21" s="21"/>
      <c r="N21" s="21"/>
      <c r="O21" s="21"/>
      <c r="P21" s="21"/>
      <c r="Q21" s="21"/>
      <c r="R21" s="1"/>
      <c r="S21" s="21" t="s">
        <v>43</v>
      </c>
      <c r="T21" s="21"/>
      <c r="U21" s="21"/>
      <c r="V21" s="21"/>
      <c r="W21" s="21"/>
      <c r="X21" s="21"/>
      <c r="Y21" s="14"/>
      <c r="Z21" s="1">
        <f t="shared" si="0"/>
        <v>1</v>
      </c>
      <c r="AA21" s="1">
        <f t="shared" si="1"/>
        <v>1</v>
      </c>
    </row>
    <row r="22" spans="2:27" x14ac:dyDescent="0.2">
      <c r="G22" s="1"/>
      <c r="H22" s="1"/>
      <c r="I22" s="1"/>
      <c r="J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2:27" x14ac:dyDescent="0.2">
      <c r="B23" t="s">
        <v>6</v>
      </c>
      <c r="G23">
        <f>COUNTIF(G5:G18,"Y")</f>
        <v>10</v>
      </c>
      <c r="H23">
        <f>COUNTIF(H5:H18,"Y")</f>
        <v>9</v>
      </c>
      <c r="I23">
        <f>COUNTIF(I5:I18,"Y")</f>
        <v>12</v>
      </c>
      <c r="J23">
        <f>COUNTIF(J5:J18,"Y")</f>
        <v>10</v>
      </c>
      <c r="L23">
        <f>COUNTIF(L5:L18,"Y")</f>
        <v>4</v>
      </c>
      <c r="M23">
        <f>COUNTIF(M5:M18,"Y")</f>
        <v>0</v>
      </c>
      <c r="N23">
        <f>COUNTIF(N5:N18,"Y")</f>
        <v>5</v>
      </c>
      <c r="O23">
        <f>COUNTIF(O5:O18,"Y")</f>
        <v>5</v>
      </c>
      <c r="P23">
        <f>COUNTIF(P5:P18,"Y")</f>
        <v>5</v>
      </c>
      <c r="Q23">
        <f>COUNTIF(Q5:Q18,"Y")</f>
        <v>0</v>
      </c>
      <c r="S23">
        <f>COUNTIF(S5:S18,"Y")</f>
        <v>5</v>
      </c>
      <c r="T23">
        <f>COUNTIF(T5:T18,"Y")</f>
        <v>6</v>
      </c>
      <c r="U23">
        <f>COUNTIF(U5:U18,"Y")</f>
        <v>4</v>
      </c>
      <c r="V23">
        <f>COUNTIF(V5:V18,"Y")</f>
        <v>6</v>
      </c>
      <c r="W23">
        <f>COUNTIF(W5:W18,"Y")</f>
        <v>6</v>
      </c>
      <c r="X23">
        <f>COUNTIF(X5:X18,"Y")</f>
        <v>5</v>
      </c>
    </row>
    <row r="24" spans="2:27" x14ac:dyDescent="0.2">
      <c r="B24" t="s">
        <v>13</v>
      </c>
      <c r="G24">
        <v>13</v>
      </c>
      <c r="H24">
        <v>11</v>
      </c>
      <c r="I24">
        <v>12</v>
      </c>
      <c r="J24">
        <v>12</v>
      </c>
      <c r="L24">
        <v>6</v>
      </c>
      <c r="M24">
        <v>4</v>
      </c>
      <c r="N24">
        <v>6</v>
      </c>
      <c r="O24">
        <v>6</v>
      </c>
      <c r="P24">
        <v>6</v>
      </c>
      <c r="Q24">
        <v>4</v>
      </c>
      <c r="S24">
        <v>6</v>
      </c>
      <c r="T24">
        <v>6</v>
      </c>
      <c r="U24">
        <v>6</v>
      </c>
      <c r="V24">
        <v>6</v>
      </c>
      <c r="W24">
        <v>7</v>
      </c>
      <c r="X24">
        <v>6</v>
      </c>
    </row>
  </sheetData>
  <mergeCells count="4">
    <mergeCell ref="G3:J3"/>
    <mergeCell ref="L3:Q3"/>
    <mergeCell ref="S3:X3"/>
    <mergeCell ref="Z3:AA3"/>
  </mergeCells>
  <phoneticPr fontId="5" type="noConversion"/>
  <pageMargins left="0.70000000000000007" right="0.70000000000000007" top="0.75000000000000011" bottom="0.75000000000000011" header="0.30000000000000004" footer="0.30000000000000004"/>
  <pageSetup paperSize="9" scale="72" fitToWidth="2"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2024,2025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MDouglas</dc:creator>
  <cp:lastModifiedBy>Elstead PC Clerk</cp:lastModifiedBy>
  <cp:lastPrinted>2022-09-15T13:37:01Z</cp:lastPrinted>
  <dcterms:created xsi:type="dcterms:W3CDTF">2015-09-20T14:53:05Z</dcterms:created>
  <dcterms:modified xsi:type="dcterms:W3CDTF">2025-11-22T09:35:13Z</dcterms:modified>
</cp:coreProperties>
</file>